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7290" activeTab="0"/>
  </bookViews>
  <sheets>
    <sheet name="2019" sheetId="1" r:id="rId1"/>
    <sheet name="Sheet1" sheetId="2" r:id="rId2"/>
  </sheets>
  <definedNames>
    <definedName name="_xlnm.Print_Area" localSheetId="0">'2019'!$A$1:$D$38</definedName>
    <definedName name="_xlnm.Print_Area" localSheetId="1">'Sheet1'!$A$1:$E$34</definedName>
  </definedNames>
  <calcPr fullCalcOnLoad="1"/>
</workbook>
</file>

<file path=xl/sharedStrings.xml><?xml version="1.0" encoding="utf-8"?>
<sst xmlns="http://schemas.openxmlformats.org/spreadsheetml/2006/main" count="18" uniqueCount="11">
  <si>
    <t>Allocation of Your Tax Dollar</t>
  </si>
  <si>
    <t>School</t>
  </si>
  <si>
    <t>County</t>
  </si>
  <si>
    <t>Township</t>
  </si>
  <si>
    <t>Millage</t>
  </si>
  <si>
    <t>Cents</t>
  </si>
  <si>
    <t xml:space="preserve"> </t>
  </si>
  <si>
    <t>100 % of the Total Real Estate taxes paid</t>
  </si>
  <si>
    <t>to York Township pays for</t>
  </si>
  <si>
    <t xml:space="preserve">100 % of Fire Protection and </t>
  </si>
  <si>
    <t>only 46% of Police Protection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</si>
</sst>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?_);_(@_)"/>
    <numFmt numFmtId="169" formatCode="_(&quot;$&quot;* #,##0.0_);_(&quot;$&quot;* \(#,##0.0\);_(&quot;$&quot;* &quot;-&quot;??_);_(@_)"/>
    <numFmt numFmtId="170" formatCode="0.000"/>
    <numFmt numFmtId="171" formatCode="&quot;$&quot;#,##0.00"/>
    <numFmt numFmtId="172" formatCode="&quot;$&quot;#,##0.000"/>
  </numFmts>
  <fonts count="52">
    <font>
      <sz val="10"/>
      <name val="Arial"/>
      <family val="0"/>
    </font>
    <font>
      <sz val="28"/>
      <name val="Bookman Old Style"/>
      <family val="1"/>
    </font>
    <font>
      <sz val="16"/>
      <name val="Bookman Old Style"/>
      <family val="1"/>
    </font>
    <font>
      <sz val="24"/>
      <name val="Arial"/>
      <family val="2"/>
    </font>
    <font>
      <sz val="24"/>
      <color indexed="10"/>
      <name val="Bookman Old Style"/>
      <family val="1"/>
    </font>
    <font>
      <sz val="18"/>
      <name val="Arial"/>
      <family val="2"/>
    </font>
    <font>
      <sz val="18"/>
      <color indexed="48"/>
      <name val="Bookman Old Style"/>
      <family val="1"/>
    </font>
    <font>
      <sz val="12"/>
      <name val="Arial"/>
      <family val="2"/>
    </font>
    <font>
      <sz val="12"/>
      <color indexed="17"/>
      <name val="Bookman Old Style"/>
      <family val="1"/>
    </font>
    <font>
      <b/>
      <sz val="24"/>
      <color indexed="8"/>
      <name val="Bookman Old Style"/>
      <family val="1"/>
    </font>
    <font>
      <b/>
      <sz val="18"/>
      <color indexed="8"/>
      <name val="Bookman Old Style"/>
      <family val="1"/>
    </font>
    <font>
      <sz val="14"/>
      <color indexed="17"/>
      <name val="Bookman Old Style"/>
      <family val="1"/>
    </font>
    <font>
      <b/>
      <sz val="18"/>
      <color indexed="40"/>
      <name val="Bookman Old Style"/>
      <family val="1"/>
    </font>
    <font>
      <b/>
      <sz val="14"/>
      <color indexed="17"/>
      <name val="Bookman Old Style"/>
      <family val="1"/>
    </font>
    <font>
      <b/>
      <sz val="11"/>
      <color indexed="8"/>
      <name val="Bookman Old Style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44" fontId="0" fillId="0" borderId="0" xfId="44" applyNumberFormat="1" applyFont="1" applyAlignment="1">
      <alignment/>
    </xf>
    <xf numFmtId="8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2" fontId="6" fillId="0" borderId="0" xfId="0" applyNumberFormat="1" applyFont="1" applyAlignment="1" quotePrefix="1">
      <alignment horizontal="center"/>
    </xf>
    <xf numFmtId="172" fontId="11" fillId="0" borderId="0" xfId="0" applyNumberFormat="1" applyFont="1" applyAlignment="1" quotePrefix="1">
      <alignment horizontal="center"/>
    </xf>
    <xf numFmtId="0" fontId="10" fillId="34" borderId="10" xfId="0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35" borderId="10" xfId="0" applyFont="1" applyFill="1" applyBorder="1" applyAlignment="1">
      <alignment horizontal="center"/>
    </xf>
    <xf numFmtId="172" fontId="4" fillId="0" borderId="0" xfId="44" applyNumberFormat="1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YOUR DOLLAR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025"/>
          <c:y val="0.19125"/>
          <c:w val="0.46225"/>
          <c:h val="0.754"/>
        </c:manualLayout>
      </c:layout>
      <c:pieChart>
        <c:varyColors val="1"/>
        <c:ser>
          <c:idx val="0"/>
          <c:order val="0"/>
          <c:tx>
            <c:strRef>
              <c:f>'2019'!$A$25</c:f>
              <c:strCache>
                <c:ptCount val="1"/>
                <c:pt idx="0">
                  <c:v>Cents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7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'2019'!$B$23:$D$24</c:f>
              <c:multiLvlStrCache/>
            </c:multiLvlStrRef>
          </c:cat>
          <c:val>
            <c:numRef>
              <c:f>'2019'!$B$25:$D$25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3625"/>
          <c:w val="0.1492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YOUR DOLLAR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025"/>
          <c:y val="0.19125"/>
          <c:w val="0.46225"/>
          <c:h val="0.754"/>
        </c:manualLayout>
      </c:layout>
      <c:pieChart>
        <c:varyColors val="1"/>
        <c:ser>
          <c:idx val="0"/>
          <c:order val="0"/>
          <c:tx>
            <c:strRef>
              <c:f>'2019'!$A$25</c:f>
              <c:strCache>
                <c:ptCount val="1"/>
                <c:pt idx="0">
                  <c:v>Cents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7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'2019'!$B$23:$D$24</c:f>
              <c:multiLvlStrCache>
                <c:ptCount val="3"/>
                <c:lvl>
                  <c:pt idx="0">
                    <c:v>School</c:v>
                  </c:pt>
                  <c:pt idx="1">
                    <c:v>County</c:v>
                  </c:pt>
                  <c:pt idx="2">
                    <c:v>Township</c:v>
                  </c:pt>
                </c:lvl>
              </c:multiLvlStrCache>
            </c:multiLvlStrRef>
          </c:cat>
          <c:val>
            <c:numRef>
              <c:f>'2019'!$B$25:$D$25</c:f>
              <c:numCache>
                <c:ptCount val="3"/>
                <c:pt idx="0">
                  <c:v>0.7615062761506276</c:v>
                </c:pt>
                <c:pt idx="1">
                  <c:v>0.1866752494367557</c:v>
                </c:pt>
                <c:pt idx="2">
                  <c:v>0.05181847441261667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3625"/>
          <c:w val="0.1492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6</xdr:row>
      <xdr:rowOff>19050</xdr:rowOff>
    </xdr:from>
    <xdr:to>
      <xdr:col>4</xdr:col>
      <xdr:colOff>57150</xdr:colOff>
      <xdr:row>22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276350"/>
          <a:ext cx="62103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27</xdr:row>
      <xdr:rowOff>266700</xdr:rowOff>
    </xdr:from>
    <xdr:to>
      <xdr:col>2</xdr:col>
      <xdr:colOff>1095375</xdr:colOff>
      <xdr:row>36</xdr:row>
      <xdr:rowOff>228600</xdr:rowOff>
    </xdr:to>
    <xdr:graphicFrame>
      <xdr:nvGraphicFramePr>
        <xdr:cNvPr id="2" name="Chart 6"/>
        <xdr:cNvGraphicFramePr/>
      </xdr:nvGraphicFramePr>
      <xdr:xfrm>
        <a:off x="2266950" y="6086475"/>
        <a:ext cx="43624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6</xdr:row>
      <xdr:rowOff>19050</xdr:rowOff>
    </xdr:from>
    <xdr:to>
      <xdr:col>4</xdr:col>
      <xdr:colOff>9525</xdr:colOff>
      <xdr:row>22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276350"/>
          <a:ext cx="61626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55</xdr:row>
      <xdr:rowOff>266700</xdr:rowOff>
    </xdr:from>
    <xdr:to>
      <xdr:col>2</xdr:col>
      <xdr:colOff>1095375</xdr:colOff>
      <xdr:row>64</xdr:row>
      <xdr:rowOff>228600</xdr:rowOff>
    </xdr:to>
    <xdr:graphicFrame>
      <xdr:nvGraphicFramePr>
        <xdr:cNvPr id="2" name="Chart 6"/>
        <xdr:cNvGraphicFramePr/>
      </xdr:nvGraphicFramePr>
      <xdr:xfrm>
        <a:off x="2266950" y="17287875"/>
        <a:ext cx="43624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tabSelected="1" zoomScalePageLayoutView="0" workbookViewId="0" topLeftCell="A1">
      <selection activeCell="C49" sqref="C49"/>
    </sheetView>
  </sheetViews>
  <sheetFormatPr defaultColWidth="9.140625" defaultRowHeight="12.75"/>
  <cols>
    <col min="1" max="1" width="22.00390625" style="0" customWidth="1"/>
    <col min="2" max="2" width="61.00390625" style="0" customWidth="1"/>
    <col min="3" max="3" width="18.00390625" style="0" customWidth="1"/>
    <col min="4" max="4" width="12.00390625" style="0" bestFit="1" customWidth="1"/>
  </cols>
  <sheetData>
    <row r="3" spans="1:4" ht="35.25">
      <c r="A3" s="20" t="s">
        <v>0</v>
      </c>
      <c r="B3" s="20"/>
      <c r="C3" s="20"/>
      <c r="D3" s="20"/>
    </row>
    <row r="13" spans="9:10" ht="12.75">
      <c r="I13">
        <v>16.51</v>
      </c>
      <c r="J13" s="9">
        <f>+I13/I16</f>
        <v>0.8069403714565005</v>
      </c>
    </row>
    <row r="14" spans="9:10" ht="12.75">
      <c r="I14">
        <v>3.15</v>
      </c>
      <c r="J14" s="9">
        <f>+I14/I16</f>
        <v>0.15395894428152493</v>
      </c>
    </row>
    <row r="15" spans="9:10" ht="12.75">
      <c r="I15">
        <v>0.8</v>
      </c>
      <c r="J15" s="9">
        <f>+I15/I16</f>
        <v>0.039100684261974585</v>
      </c>
    </row>
    <row r="16" ht="12.75">
      <c r="I16">
        <f>SUM(I13:I15)</f>
        <v>20.46</v>
      </c>
    </row>
    <row r="23" spans="2:4" ht="30.75" thickBot="1">
      <c r="B23" s="8" t="s">
        <v>1</v>
      </c>
      <c r="C23" s="15" t="s">
        <v>2</v>
      </c>
      <c r="D23" s="18" t="s">
        <v>3</v>
      </c>
    </row>
    <row r="24" spans="2:4" ht="30">
      <c r="B24" s="2"/>
      <c r="C24" s="4"/>
      <c r="D24" s="6"/>
    </row>
    <row r="25" spans="1:4" ht="31.5">
      <c r="A25" s="1" t="s">
        <v>5</v>
      </c>
      <c r="B25" s="19">
        <f>B27/C49</f>
        <v>0.7615062761506276</v>
      </c>
      <c r="C25" s="13">
        <f>C27/C49</f>
        <v>0.1866752494367557</v>
      </c>
      <c r="D25" s="14">
        <f>D27/C49</f>
        <v>0.05181847441261667</v>
      </c>
    </row>
    <row r="26" spans="1:4" ht="31.5">
      <c r="A26" s="1"/>
      <c r="B26" s="19"/>
      <c r="C26" s="13"/>
      <c r="D26" s="14"/>
    </row>
    <row r="27" spans="1:4" ht="31.5">
      <c r="A27" s="1" t="s">
        <v>4</v>
      </c>
      <c r="B27" s="3">
        <v>23.66</v>
      </c>
      <c r="C27" s="16">
        <v>5.8</v>
      </c>
      <c r="D27" s="17">
        <v>1.61</v>
      </c>
    </row>
    <row r="28" spans="1:4" ht="31.5">
      <c r="A28" s="1"/>
      <c r="B28" s="3"/>
      <c r="C28" s="5"/>
      <c r="D28" s="7"/>
    </row>
    <row r="29" spans="1:4" ht="31.5">
      <c r="A29" s="1"/>
      <c r="B29" s="19"/>
      <c r="C29" s="13"/>
      <c r="D29" s="14"/>
    </row>
    <row r="30" spans="1:4" ht="31.5">
      <c r="A30" s="1"/>
      <c r="B30" s="3"/>
      <c r="C30" s="1"/>
      <c r="D30" s="1"/>
    </row>
    <row r="31" spans="1:4" ht="20.25">
      <c r="A31" s="1"/>
      <c r="B31" s="11"/>
      <c r="C31" s="1"/>
      <c r="D31" s="1"/>
    </row>
    <row r="32" spans="1:4" ht="20.25">
      <c r="A32" s="1"/>
      <c r="B32" s="1"/>
      <c r="C32" s="10" t="s">
        <v>6</v>
      </c>
      <c r="D32" s="1"/>
    </row>
    <row r="33" spans="1:4" ht="20.25">
      <c r="A33" s="1"/>
      <c r="B33" s="1"/>
      <c r="C33" s="1"/>
      <c r="D33" s="1"/>
    </row>
    <row r="34" spans="1:4" ht="20.25">
      <c r="A34" s="1"/>
      <c r="B34" s="1"/>
      <c r="C34" s="1"/>
      <c r="D34" s="1"/>
    </row>
    <row r="35" spans="1:4" ht="20.25">
      <c r="A35" s="1"/>
      <c r="B35" s="1"/>
      <c r="C35" s="1"/>
      <c r="D35" s="1"/>
    </row>
    <row r="36" spans="1:4" ht="20.25">
      <c r="A36" s="1"/>
      <c r="B36" s="1"/>
      <c r="D36" s="1"/>
    </row>
    <row r="37" spans="1:4" ht="20.25">
      <c r="A37" s="1"/>
      <c r="B37" s="1"/>
      <c r="D37" s="1"/>
    </row>
    <row r="38" spans="1:4" ht="20.25">
      <c r="A38" s="1"/>
      <c r="B38" s="1"/>
      <c r="D38" s="1"/>
    </row>
    <row r="39" spans="1:4" ht="20.25">
      <c r="A39" s="1"/>
      <c r="B39" s="1"/>
      <c r="D39" s="1"/>
    </row>
    <row r="40" spans="1:4" ht="20.25">
      <c r="A40" s="1"/>
      <c r="B40" s="1"/>
      <c r="D40" s="1"/>
    </row>
    <row r="41" spans="1:4" ht="20.25">
      <c r="A41" s="1"/>
      <c r="B41" s="1"/>
      <c r="C41" s="1"/>
      <c r="D41" s="1"/>
    </row>
    <row r="46" ht="20.25">
      <c r="C46" s="1">
        <f>B27</f>
        <v>23.66</v>
      </c>
    </row>
    <row r="47" ht="20.25">
      <c r="C47" s="12">
        <f>C27</f>
        <v>5.8</v>
      </c>
    </row>
    <row r="48" ht="20.25">
      <c r="C48" s="12">
        <v>1.61</v>
      </c>
    </row>
    <row r="49" ht="20.25">
      <c r="C49" s="1">
        <f>SUM(C46:C48)</f>
        <v>31.07</v>
      </c>
    </row>
    <row r="50" ht="20.25">
      <c r="C50" s="1"/>
    </row>
  </sheetData>
  <sheetProtection/>
  <mergeCells count="1">
    <mergeCell ref="A3:D3"/>
  </mergeCells>
  <printOptions/>
  <pageMargins left="0.5" right="0.25" top="1" bottom="1" header="0.5" footer="0.5"/>
  <pageSetup fitToHeight="1" fitToWidth="1" horizontalDpi="600" verticalDpi="600" orientation="portrait" scale="89" r:id="rId2"/>
  <headerFooter alignWithMargins="0">
    <oddFooter>&amp;CIII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8"/>
  <sheetViews>
    <sheetView zoomScalePageLayoutView="0" workbookViewId="0" topLeftCell="A22">
      <selection activeCell="B35" sqref="B35"/>
    </sheetView>
  </sheetViews>
  <sheetFormatPr defaultColWidth="9.140625" defaultRowHeight="12.75"/>
  <cols>
    <col min="1" max="1" width="22.00390625" style="0" customWidth="1"/>
    <col min="2" max="2" width="61.00390625" style="0" customWidth="1"/>
    <col min="3" max="3" width="18.00390625" style="0" customWidth="1"/>
    <col min="4" max="4" width="12.00390625" style="0" bestFit="1" customWidth="1"/>
  </cols>
  <sheetData>
    <row r="3" spans="1:4" ht="35.25">
      <c r="A3" s="20" t="s">
        <v>0</v>
      </c>
      <c r="B3" s="20"/>
      <c r="C3" s="20"/>
      <c r="D3" s="20"/>
    </row>
    <row r="13" spans="9:10" ht="12.75">
      <c r="I13">
        <v>16.51</v>
      </c>
      <c r="J13" s="9">
        <f>+I13/I16</f>
        <v>0.8069403714565005</v>
      </c>
    </row>
    <row r="14" spans="9:10" ht="12.75">
      <c r="I14">
        <v>3.15</v>
      </c>
      <c r="J14" s="9">
        <f>+I14/I16</f>
        <v>0.15395894428152493</v>
      </c>
    </row>
    <row r="15" spans="9:10" ht="12.75">
      <c r="I15">
        <v>0.8</v>
      </c>
      <c r="J15" s="9">
        <f>+I15/I16</f>
        <v>0.039100684261974585</v>
      </c>
    </row>
    <row r="16" ht="12.75">
      <c r="I16">
        <f>SUM(I13:I15)</f>
        <v>20.46</v>
      </c>
    </row>
    <row r="23" spans="2:4" ht="30.75" thickBot="1">
      <c r="B23" s="8" t="s">
        <v>1</v>
      </c>
      <c r="C23" s="15" t="s">
        <v>2</v>
      </c>
      <c r="D23" s="18" t="s">
        <v>3</v>
      </c>
    </row>
    <row r="24" spans="2:4" ht="30">
      <c r="B24" s="2"/>
      <c r="C24" s="4"/>
      <c r="D24" s="6"/>
    </row>
    <row r="25" spans="1:4" ht="31.5">
      <c r="A25" s="1" t="s">
        <v>5</v>
      </c>
      <c r="B25" s="19">
        <f>B27/C77</f>
        <v>0.7615062761506276</v>
      </c>
      <c r="C25" s="13">
        <f>C27/C77</f>
        <v>0.1866752494367557</v>
      </c>
      <c r="D25" s="14">
        <f>D27/C77</f>
        <v>0.05181847441261667</v>
      </c>
    </row>
    <row r="26" spans="1:4" ht="31.5">
      <c r="A26" s="1"/>
      <c r="B26" s="19"/>
      <c r="C26" s="13"/>
      <c r="D26" s="14"/>
    </row>
    <row r="27" spans="1:4" ht="31.5">
      <c r="A27" s="1" t="s">
        <v>4</v>
      </c>
      <c r="B27" s="3">
        <v>23.66</v>
      </c>
      <c r="C27" s="16">
        <v>5.8</v>
      </c>
      <c r="D27" s="17">
        <v>1.61</v>
      </c>
    </row>
    <row r="28" spans="1:4" ht="31.5">
      <c r="A28" s="1"/>
      <c r="B28" s="3"/>
      <c r="C28" s="16"/>
      <c r="D28" s="17"/>
    </row>
    <row r="29" spans="1:4" ht="31.5">
      <c r="A29" s="1"/>
      <c r="B29" s="3"/>
      <c r="C29" s="16"/>
      <c r="D29" s="17"/>
    </row>
    <row r="30" spans="1:4" ht="31.5">
      <c r="A30" s="1"/>
      <c r="B30" s="3" t="s">
        <v>7</v>
      </c>
      <c r="C30" s="16"/>
      <c r="D30" s="17"/>
    </row>
    <row r="31" spans="1:4" ht="31.5">
      <c r="A31" s="1"/>
      <c r="B31" s="3" t="s">
        <v>8</v>
      </c>
      <c r="C31" s="16"/>
      <c r="D31" s="17"/>
    </row>
    <row r="32" spans="1:4" ht="31.5">
      <c r="A32" s="1"/>
      <c r="B32" s="3" t="s">
        <v>9</v>
      </c>
      <c r="C32" s="16"/>
      <c r="D32" s="17"/>
    </row>
    <row r="33" spans="1:4" ht="31.5">
      <c r="A33" s="1"/>
      <c r="B33" s="3" t="s">
        <v>10</v>
      </c>
      <c r="C33" s="16"/>
      <c r="D33" s="17"/>
    </row>
    <row r="34" spans="1:4" ht="31.5">
      <c r="A34" s="1"/>
      <c r="B34" s="3"/>
      <c r="C34" s="16"/>
      <c r="D34" s="17"/>
    </row>
    <row r="35" spans="1:4" ht="31.5">
      <c r="A35" s="1"/>
      <c r="B35" s="3"/>
      <c r="C35" s="16"/>
      <c r="D35" s="17"/>
    </row>
    <row r="36" spans="1:4" ht="31.5">
      <c r="A36" s="1"/>
      <c r="B36" s="3"/>
      <c r="C36" s="16"/>
      <c r="D36" s="17"/>
    </row>
    <row r="37" spans="1:4" ht="31.5">
      <c r="A37" s="1"/>
      <c r="B37" s="3"/>
      <c r="C37" s="16"/>
      <c r="D37" s="17"/>
    </row>
    <row r="38" spans="1:4" ht="31.5">
      <c r="A38" s="1"/>
      <c r="B38" s="3"/>
      <c r="C38" s="16"/>
      <c r="D38" s="17"/>
    </row>
    <row r="39" spans="1:4" ht="31.5">
      <c r="A39" s="1"/>
      <c r="B39" s="3"/>
      <c r="C39" s="16"/>
      <c r="D39" s="17"/>
    </row>
    <row r="40" spans="1:4" ht="31.5">
      <c r="A40" s="1"/>
      <c r="B40" s="3"/>
      <c r="C40" s="16"/>
      <c r="D40" s="17"/>
    </row>
    <row r="41" spans="1:4" ht="31.5">
      <c r="A41" s="1"/>
      <c r="B41" s="3"/>
      <c r="C41" s="16"/>
      <c r="D41" s="17"/>
    </row>
    <row r="42" spans="1:4" ht="31.5">
      <c r="A42" s="1"/>
      <c r="B42" s="3"/>
      <c r="C42" s="16"/>
      <c r="D42" s="17"/>
    </row>
    <row r="43" spans="1:4" ht="31.5">
      <c r="A43" s="1"/>
      <c r="B43" s="3"/>
      <c r="C43" s="16"/>
      <c r="D43" s="17"/>
    </row>
    <row r="44" spans="1:4" ht="31.5">
      <c r="A44" s="1"/>
      <c r="B44" s="3"/>
      <c r="C44" s="16"/>
      <c r="D44" s="17"/>
    </row>
    <row r="45" spans="1:4" ht="31.5">
      <c r="A45" s="1"/>
      <c r="B45" s="3"/>
      <c r="C45" s="16"/>
      <c r="D45" s="17"/>
    </row>
    <row r="46" spans="1:4" ht="31.5">
      <c r="A46" s="1"/>
      <c r="B46" s="3"/>
      <c r="C46" s="16"/>
      <c r="D46" s="17"/>
    </row>
    <row r="47" spans="1:4" ht="31.5">
      <c r="A47" s="1"/>
      <c r="B47" s="3"/>
      <c r="C47" s="16"/>
      <c r="D47" s="17"/>
    </row>
    <row r="48" spans="1:4" ht="31.5">
      <c r="A48" s="1"/>
      <c r="B48" s="3"/>
      <c r="C48" s="16"/>
      <c r="D48" s="17"/>
    </row>
    <row r="49" spans="1:4" ht="31.5">
      <c r="A49" s="1"/>
      <c r="B49" s="3"/>
      <c r="C49" s="16"/>
      <c r="D49" s="17"/>
    </row>
    <row r="50" spans="1:4" ht="31.5">
      <c r="A50" s="1"/>
      <c r="B50" s="3"/>
      <c r="C50" s="16"/>
      <c r="D50" s="17"/>
    </row>
    <row r="51" spans="1:4" ht="31.5">
      <c r="A51" s="1"/>
      <c r="B51" s="3"/>
      <c r="C51" s="16"/>
      <c r="D51" s="17"/>
    </row>
    <row r="52" spans="1:4" ht="31.5">
      <c r="A52" s="1"/>
      <c r="B52" s="3"/>
      <c r="C52" s="16"/>
      <c r="D52" s="17"/>
    </row>
    <row r="53" spans="1:4" ht="31.5">
      <c r="A53" s="1"/>
      <c r="B53" s="3"/>
      <c r="C53" s="16"/>
      <c r="D53" s="17"/>
    </row>
    <row r="54" spans="1:4" ht="31.5">
      <c r="A54" s="1"/>
      <c r="B54" s="3"/>
      <c r="C54" s="16"/>
      <c r="D54" s="17"/>
    </row>
    <row r="55" spans="1:4" ht="31.5">
      <c r="A55" s="1"/>
      <c r="B55" s="3"/>
      <c r="C55" s="16"/>
      <c r="D55" s="17"/>
    </row>
    <row r="56" spans="1:4" ht="31.5">
      <c r="A56" s="1"/>
      <c r="B56" s="3"/>
      <c r="C56" s="5"/>
      <c r="D56" s="7"/>
    </row>
    <row r="57" spans="1:4" ht="31.5">
      <c r="A57" s="1"/>
      <c r="B57" s="19"/>
      <c r="C57" s="13"/>
      <c r="D57" s="14"/>
    </row>
    <row r="58" spans="1:4" ht="31.5">
      <c r="A58" s="1"/>
      <c r="B58" s="3"/>
      <c r="C58" s="1"/>
      <c r="D58" s="1"/>
    </row>
    <row r="59" spans="1:4" ht="20.25">
      <c r="A59" s="1"/>
      <c r="B59" s="11"/>
      <c r="C59" s="1"/>
      <c r="D59" s="1"/>
    </row>
    <row r="60" spans="1:4" ht="20.25">
      <c r="A60" s="1"/>
      <c r="B60" s="1"/>
      <c r="C60" s="10" t="s">
        <v>6</v>
      </c>
      <c r="D60" s="1"/>
    </row>
    <row r="61" spans="1:4" ht="20.25">
      <c r="A61" s="1"/>
      <c r="B61" s="1"/>
      <c r="C61" s="1"/>
      <c r="D61" s="1"/>
    </row>
    <row r="62" spans="1:4" ht="20.25">
      <c r="A62" s="1"/>
      <c r="B62" s="1"/>
      <c r="C62" s="1"/>
      <c r="D62" s="1"/>
    </row>
    <row r="63" spans="1:4" ht="20.25">
      <c r="A63" s="1"/>
      <c r="B63" s="1"/>
      <c r="C63" s="1"/>
      <c r="D63" s="1"/>
    </row>
    <row r="64" spans="1:4" ht="20.25">
      <c r="A64" s="1"/>
      <c r="B64" s="1"/>
      <c r="D64" s="1"/>
    </row>
    <row r="65" spans="1:4" ht="20.25">
      <c r="A65" s="1"/>
      <c r="B65" s="1"/>
      <c r="D65" s="1"/>
    </row>
    <row r="66" spans="1:4" ht="20.25">
      <c r="A66" s="1"/>
      <c r="B66" s="1"/>
      <c r="D66" s="1"/>
    </row>
    <row r="67" spans="1:4" ht="20.25">
      <c r="A67" s="1"/>
      <c r="B67" s="1"/>
      <c r="D67" s="1"/>
    </row>
    <row r="68" spans="1:4" ht="20.25">
      <c r="A68" s="1"/>
      <c r="B68" s="1"/>
      <c r="D68" s="1"/>
    </row>
    <row r="69" spans="1:4" ht="20.25">
      <c r="A69" s="1"/>
      <c r="B69" s="1"/>
      <c r="C69" s="1"/>
      <c r="D69" s="1"/>
    </row>
    <row r="74" ht="20.25">
      <c r="C74" s="1">
        <f>B27</f>
        <v>23.66</v>
      </c>
    </row>
    <row r="75" ht="20.25">
      <c r="C75" s="12">
        <f>C27</f>
        <v>5.8</v>
      </c>
    </row>
    <row r="76" ht="20.25">
      <c r="C76" s="12">
        <v>1.61</v>
      </c>
    </row>
    <row r="77" ht="20.25">
      <c r="C77" s="1">
        <f>SUM(C74:C76)</f>
        <v>31.07</v>
      </c>
    </row>
    <row r="78" ht="20.25">
      <c r="C78" s="1"/>
    </row>
  </sheetData>
  <sheetProtection/>
  <mergeCells count="1">
    <mergeCell ref="A3:D3"/>
  </mergeCells>
  <printOptions/>
  <pageMargins left="0.7" right="0.7" top="0.75" bottom="0.75" header="0.3" footer="0.3"/>
  <pageSetup fitToHeight="1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Township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Derr</dc:creator>
  <cp:keywords/>
  <dc:description/>
  <cp:lastModifiedBy>Krause, Frederick I.</cp:lastModifiedBy>
  <cp:lastPrinted>2018-11-02T20:03:38Z</cp:lastPrinted>
  <dcterms:created xsi:type="dcterms:W3CDTF">1998-11-18T21:30:11Z</dcterms:created>
  <dcterms:modified xsi:type="dcterms:W3CDTF">2018-11-02T20:04:01Z</dcterms:modified>
  <cp:category/>
  <cp:version/>
  <cp:contentType/>
  <cp:contentStatus/>
</cp:coreProperties>
</file>